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hutch\Google Drive\VIPER\Academics\"/>
    </mc:Choice>
  </mc:AlternateContent>
  <xr:revisionPtr revIDLastSave="0" documentId="13_ncr:1_{6BEFF416-9549-4B33-9E32-1B71DFE7CE9D}" xr6:coauthVersionLast="45" xr6:coauthVersionMax="45" xr10:uidLastSave="{00000000-0000-0000-0000-000000000000}"/>
  <bookViews>
    <workbookView xWindow="28680" yWindow="-120" windowWidth="29040" windowHeight="15840" xr2:uid="{3C21FAFE-145F-4E53-9B29-A8D9BD6CD04A}"/>
  </bookViews>
  <sheets>
    <sheet name="PHYS and ME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K55" i="1" l="1"/>
  <c r="C55" i="1"/>
  <c r="K44" i="1"/>
  <c r="K32" i="1"/>
  <c r="C32" i="1"/>
  <c r="K18" i="1"/>
  <c r="C18" i="1"/>
</calcChain>
</file>

<file path=xl/sharedStrings.xml><?xml version="1.0" encoding="utf-8"?>
<sst xmlns="http://schemas.openxmlformats.org/spreadsheetml/2006/main" count="349" uniqueCount="146">
  <si>
    <t>First Year</t>
  </si>
  <si>
    <t>Fall Semester</t>
  </si>
  <si>
    <t>Spring Semester</t>
  </si>
  <si>
    <t>Course</t>
  </si>
  <si>
    <t>CUs</t>
  </si>
  <si>
    <t>CHEM 101</t>
  </si>
  <si>
    <t xml:space="preserve">General Chemistry I </t>
  </si>
  <si>
    <t>Yes</t>
  </si>
  <si>
    <t>Math and Natural Science</t>
  </si>
  <si>
    <t>ENGR 105</t>
  </si>
  <si>
    <t>Introduction to Scientific Computing</t>
  </si>
  <si>
    <t>Professional Electives</t>
  </si>
  <si>
    <t>CHEM 053</t>
  </si>
  <si>
    <t>General Chemistry Lab I</t>
  </si>
  <si>
    <t>MATH 240</t>
  </si>
  <si>
    <t>Calculus III</t>
  </si>
  <si>
    <t>MEAM 101</t>
  </si>
  <si>
    <t>Introduction to Mechanical Design</t>
  </si>
  <si>
    <t>No</t>
  </si>
  <si>
    <t>PHYS 171</t>
  </si>
  <si>
    <t>Honors Physics II</t>
  </si>
  <si>
    <t>MATH 114</t>
  </si>
  <si>
    <t>Calculus II</t>
  </si>
  <si>
    <t>SPAN 140</t>
  </si>
  <si>
    <t>Intermediate Spanish II</t>
  </si>
  <si>
    <t>Social Sciences &amp; Humanities</t>
  </si>
  <si>
    <t>PHYS 170</t>
  </si>
  <si>
    <t>Honors Physics I</t>
  </si>
  <si>
    <t>VIPR 120</t>
  </si>
  <si>
    <t>VIPER Seminar I</t>
  </si>
  <si>
    <t>Social Sciences &amp; Humanities (Engineering Ethics)</t>
  </si>
  <si>
    <t>WRIT 038</t>
  </si>
  <si>
    <t>Writing Seminar</t>
  </si>
  <si>
    <t>Total</t>
  </si>
  <si>
    <t>Sophomore</t>
  </si>
  <si>
    <t>MATH 241</t>
  </si>
  <si>
    <t>Calculus IV</t>
  </si>
  <si>
    <t>MATH 313</t>
  </si>
  <si>
    <t>Computer Linear Algebra</t>
  </si>
  <si>
    <t>Math and Natural Sciences</t>
  </si>
  <si>
    <t>MEAM 210</t>
  </si>
  <si>
    <t>Statistics and Strength of Materials</t>
  </si>
  <si>
    <t>Engineering</t>
  </si>
  <si>
    <t>MEAM 203</t>
  </si>
  <si>
    <t>Thermodynamics I</t>
  </si>
  <si>
    <t>MEAM 247</t>
  </si>
  <si>
    <t>Mechanical Engineering Lab I</t>
  </si>
  <si>
    <t>MEAM 211</t>
  </si>
  <si>
    <t>Engineering Mechanics: Dynamics</t>
  </si>
  <si>
    <t>MUSC 007</t>
  </si>
  <si>
    <t>Ensemble Performance: Jazz Combo</t>
  </si>
  <si>
    <t>MEAM 248</t>
  </si>
  <si>
    <t>Mechanical Engineering Lab II</t>
  </si>
  <si>
    <t>MUSC 030</t>
  </si>
  <si>
    <t>1000 Years of Musical Listening</t>
  </si>
  <si>
    <t>PHYS 230</t>
  </si>
  <si>
    <t>Principles of Physics III</t>
  </si>
  <si>
    <t>PHYS 250</t>
  </si>
  <si>
    <t>Principles of Physics IV</t>
  </si>
  <si>
    <t>Professional Elective</t>
  </si>
  <si>
    <t>PHYS 364</t>
  </si>
  <si>
    <t>Laboratory Electronics</t>
  </si>
  <si>
    <t>PHYS 351</t>
  </si>
  <si>
    <t>Analytical Mechanics</t>
  </si>
  <si>
    <t>VIPR 121</t>
  </si>
  <si>
    <t>VIPER Seminar II</t>
  </si>
  <si>
    <t>Junior Year</t>
  </si>
  <si>
    <t>HIST 011</t>
  </si>
  <si>
    <t>Deciphering America</t>
  </si>
  <si>
    <t>MEAM 321</t>
  </si>
  <si>
    <t>Dynamic Systems and Control</t>
  </si>
  <si>
    <t>MEAM 302</t>
  </si>
  <si>
    <t>Fluid Mechanics</t>
  </si>
  <si>
    <t>MEAM 333</t>
  </si>
  <si>
    <t>Heat and Mass Transfer</t>
  </si>
  <si>
    <t>MEAM 347</t>
  </si>
  <si>
    <t>Mechanical Engineering Design Laboratory I</t>
  </si>
  <si>
    <t>MEAM 348</t>
  </si>
  <si>
    <t>Mechanical Engineering Design Laboratory II</t>
  </si>
  <si>
    <t>MEAM 354</t>
  </si>
  <si>
    <t>Mechanics of Solids</t>
  </si>
  <si>
    <t>MEAM 536</t>
  </si>
  <si>
    <t>Viscous Fluid Flow</t>
  </si>
  <si>
    <t>PHYS 361</t>
  </si>
  <si>
    <t>Electromagnetism I</t>
  </si>
  <si>
    <t>Free Elective</t>
  </si>
  <si>
    <t>PHYS 362</t>
  </si>
  <si>
    <t>Electromagnetism II</t>
  </si>
  <si>
    <t>STSC 168</t>
  </si>
  <si>
    <t>Environment and Society</t>
  </si>
  <si>
    <t>SOCI 137</t>
  </si>
  <si>
    <t>Sociology of Media and Popular Culture</t>
  </si>
  <si>
    <t>Senior Year</t>
  </si>
  <si>
    <t>MEAM 445</t>
  </si>
  <si>
    <t>Mechanical Engineering Design Projects I</t>
  </si>
  <si>
    <t>EAS 402</t>
  </si>
  <si>
    <t>Renewable Energy and Its Impact</t>
  </si>
  <si>
    <t>MEAM 502</t>
  </si>
  <si>
    <t>Energy Engineering</t>
  </si>
  <si>
    <t>MATH 210</t>
  </si>
  <si>
    <t>Math in the Age of Information: Math in the Media</t>
  </si>
  <si>
    <t>PHYS 401</t>
  </si>
  <si>
    <t>Thermodynamics</t>
  </si>
  <si>
    <t>MEAM 446</t>
  </si>
  <si>
    <t>Mechanical Engineering Design Projects II</t>
  </si>
  <si>
    <t>PHYS 411</t>
  </si>
  <si>
    <t>Introduction to Quantum Mechanics</t>
  </si>
  <si>
    <t>MEAM 545</t>
  </si>
  <si>
    <t>Aerodynamics</t>
  </si>
  <si>
    <t>STSC 123</t>
  </si>
  <si>
    <t>Darwin's Legacy</t>
  </si>
  <si>
    <t>PHYS 412</t>
  </si>
  <si>
    <t>Introduction to Quantum Mechanics II</t>
  </si>
  <si>
    <t>Waiver PSYC 001</t>
  </si>
  <si>
    <t>MATH 104 credit via AP exam score</t>
  </si>
  <si>
    <t>B.S.E. Major</t>
  </si>
  <si>
    <t>External Credit</t>
  </si>
  <si>
    <t>Mechanical Engineering and Applied Mechanics (MEAM)</t>
  </si>
  <si>
    <t>Fulfills BA?</t>
  </si>
  <si>
    <t>BA Requirement</t>
  </si>
  <si>
    <t>Fulfills BSE?</t>
  </si>
  <si>
    <t>BSE Requirement</t>
  </si>
  <si>
    <t>B.A. Major</t>
  </si>
  <si>
    <t>Same course already counted for Social Sciences &amp; Humanities</t>
  </si>
  <si>
    <t>Sector (VI. Physical World)</t>
  </si>
  <si>
    <t>Foundational Approach (Quantitative Data Analysis)</t>
  </si>
  <si>
    <t>Foundational Approach (Formal Reasoning) + Major</t>
  </si>
  <si>
    <t>Major (substitution)</t>
  </si>
  <si>
    <t>Major</t>
  </si>
  <si>
    <t>Foundational Approach (Foreign Language)</t>
  </si>
  <si>
    <t>Foundational Approach (Writing)</t>
  </si>
  <si>
    <t>Sector (III. Arts and Letters)</t>
  </si>
  <si>
    <t>VIPER Seminar</t>
  </si>
  <si>
    <t>Free Elective / Minor</t>
  </si>
  <si>
    <t>Sector (II. History and Tradition) / Foundational Approach (Cultural Diversity in the US)</t>
  </si>
  <si>
    <t>Sector (IV. Interdisciplinary Humanities and Social Sciences)</t>
  </si>
  <si>
    <t>VIPER Seminar / Sector (VII. Interdisciplinary Natural Sciences &amp; Mathematics)</t>
  </si>
  <si>
    <t>VIPER Energy Course</t>
  </si>
  <si>
    <t>Sector (I. Society)</t>
  </si>
  <si>
    <t>Sector (V. Living World)</t>
  </si>
  <si>
    <t>Minor</t>
  </si>
  <si>
    <t>VIPER Senior Thesis Course</t>
  </si>
  <si>
    <t>B.A. Minor</t>
  </si>
  <si>
    <t>Mathematics</t>
  </si>
  <si>
    <t>Physics and Astronomy (Concentration in Physical Theory and Experimental Techniques)</t>
  </si>
  <si>
    <t>Note:  If course is both a Major and Minor requirement, listed as "Major"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</si>
</sst>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left" wrapText="1"/>
    </xf>
    <xf numFmtId="164" fontId="0" fillId="0" borderId="1" xfId="0" applyNumberForma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4" borderId="0" xfId="0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164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wrapText="1"/>
    </xf>
    <xf numFmtId="164" fontId="1" fillId="6" borderId="0" xfId="0" applyNumberFormat="1" applyFont="1" applyFill="1" applyAlignment="1">
      <alignment horizontal="center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C21A-4D9B-4273-8CB0-3398CD0F5D11}">
  <dimension ref="A1:O55"/>
  <sheetViews>
    <sheetView tabSelected="1" zoomScaleNormal="100" workbookViewId="0">
      <selection activeCell="E16" sqref="E16"/>
    </sheetView>
  </sheetViews>
  <sheetFormatPr defaultRowHeight="15" x14ac:dyDescent="0.25"/>
  <cols>
    <col min="1" max="1" width="15.7109375" style="2" bestFit="1" customWidth="1"/>
    <col min="2" max="2" width="33.42578125" style="2" bestFit="1" customWidth="1"/>
    <col min="3" max="3" width="5.42578125" style="9" bestFit="1" customWidth="1"/>
    <col min="4" max="4" width="7.28515625" style="10" customWidth="1"/>
    <col min="5" max="5" width="30.140625" style="2" customWidth="1"/>
    <col min="6" max="6" width="7" style="10" customWidth="1"/>
    <col min="7" max="7" width="30.7109375" style="2" customWidth="1"/>
    <col min="8" max="8" width="1" style="8" customWidth="1"/>
    <col min="9" max="9" width="16.5703125" style="2" customWidth="1"/>
    <col min="10" max="10" width="40.85546875" style="2" bestFit="1" customWidth="1"/>
    <col min="11" max="11" width="6" style="9" customWidth="1"/>
    <col min="12" max="12" width="9.140625" style="10"/>
    <col min="13" max="13" width="27.28515625" style="2" customWidth="1"/>
    <col min="14" max="14" width="7.7109375" style="10" customWidth="1"/>
    <col min="15" max="15" width="45.7109375" style="2" bestFit="1" customWidth="1"/>
    <col min="16" max="16384" width="9.140625" style="2"/>
  </cols>
  <sheetData>
    <row r="1" spans="1:15" x14ac:dyDescent="0.25">
      <c r="A1" s="30" t="s">
        <v>122</v>
      </c>
      <c r="B1" s="7" t="s">
        <v>144</v>
      </c>
      <c r="C1" s="7"/>
      <c r="D1" s="7"/>
      <c r="E1" s="7"/>
      <c r="F1" s="7"/>
      <c r="G1" s="7"/>
      <c r="I1" s="1" t="s">
        <v>145</v>
      </c>
    </row>
    <row r="2" spans="1:15" x14ac:dyDescent="0.25">
      <c r="A2" s="30" t="s">
        <v>142</v>
      </c>
      <c r="B2" s="7" t="s">
        <v>143</v>
      </c>
      <c r="C2" s="7"/>
      <c r="D2" s="7"/>
      <c r="E2" s="7"/>
      <c r="F2" s="7"/>
      <c r="G2" s="7"/>
    </row>
    <row r="3" spans="1:15" ht="13.5" customHeight="1" x14ac:dyDescent="0.25">
      <c r="A3" s="30" t="s">
        <v>115</v>
      </c>
      <c r="B3" s="7" t="s">
        <v>117</v>
      </c>
      <c r="C3" s="7"/>
      <c r="D3" s="7"/>
      <c r="E3" s="7"/>
      <c r="F3" s="7"/>
      <c r="G3" s="7"/>
    </row>
    <row r="4" spans="1:15" ht="6" customHeight="1" x14ac:dyDescent="0.25">
      <c r="A4" s="28"/>
      <c r="B4" s="28"/>
      <c r="C4" s="28"/>
      <c r="D4" s="28"/>
      <c r="E4" s="28"/>
      <c r="F4" s="28"/>
      <c r="G4" s="28"/>
    </row>
    <row r="5" spans="1:15" x14ac:dyDescent="0.25">
      <c r="A5" s="31" t="s">
        <v>116</v>
      </c>
      <c r="B5" s="12" t="s">
        <v>114</v>
      </c>
      <c r="C5" s="12"/>
      <c r="D5" s="12"/>
      <c r="E5" s="12"/>
      <c r="F5" s="12"/>
      <c r="G5" s="12"/>
    </row>
    <row r="6" spans="1:15" x14ac:dyDescent="0.25">
      <c r="A6" s="32"/>
      <c r="B6" s="7" t="s">
        <v>113</v>
      </c>
      <c r="C6" s="7"/>
      <c r="D6" s="7"/>
      <c r="E6" s="7"/>
      <c r="F6" s="7"/>
      <c r="G6" s="7"/>
    </row>
    <row r="7" spans="1:15" ht="6" customHeight="1" x14ac:dyDescent="0.25">
      <c r="A7" s="29"/>
      <c r="B7" s="29"/>
      <c r="C7" s="29"/>
      <c r="D7" s="29"/>
      <c r="E7" s="29"/>
      <c r="F7" s="29"/>
      <c r="G7" s="29"/>
    </row>
    <row r="8" spans="1:15" s="3" customFormat="1" ht="21" x14ac:dyDescent="0.35">
      <c r="A8" s="13" t="s">
        <v>0</v>
      </c>
      <c r="C8" s="14"/>
      <c r="D8" s="15"/>
      <c r="F8" s="15"/>
      <c r="K8" s="14"/>
      <c r="L8" s="15"/>
      <c r="N8" s="15"/>
    </row>
    <row r="9" spans="1:15" s="5" customFormat="1" x14ac:dyDescent="0.25">
      <c r="A9" s="16" t="s">
        <v>1</v>
      </c>
      <c r="C9" s="17"/>
      <c r="D9" s="18"/>
      <c r="F9" s="18"/>
      <c r="H9" s="3"/>
      <c r="I9" s="16" t="s">
        <v>2</v>
      </c>
      <c r="K9" s="17"/>
      <c r="L9" s="18"/>
      <c r="N9" s="18"/>
    </row>
    <row r="10" spans="1:15" s="4" customFormat="1" ht="30" x14ac:dyDescent="0.25">
      <c r="A10" s="19" t="s">
        <v>3</v>
      </c>
      <c r="B10" s="19"/>
      <c r="C10" s="20" t="s">
        <v>4</v>
      </c>
      <c r="D10" s="21" t="s">
        <v>118</v>
      </c>
      <c r="E10" s="4" t="s">
        <v>119</v>
      </c>
      <c r="F10" s="21" t="s">
        <v>120</v>
      </c>
      <c r="G10" s="4" t="s">
        <v>121</v>
      </c>
      <c r="H10" s="22"/>
      <c r="I10" s="19" t="s">
        <v>3</v>
      </c>
      <c r="J10" s="19"/>
      <c r="K10" s="20" t="s">
        <v>4</v>
      </c>
      <c r="L10" s="21" t="s">
        <v>118</v>
      </c>
      <c r="M10" s="4" t="s">
        <v>119</v>
      </c>
      <c r="N10" s="21" t="s">
        <v>120</v>
      </c>
      <c r="O10" s="4" t="s">
        <v>121</v>
      </c>
    </row>
    <row r="11" spans="1:15" x14ac:dyDescent="0.25">
      <c r="A11" s="2" t="s">
        <v>5</v>
      </c>
      <c r="B11" s="2" t="s">
        <v>6</v>
      </c>
      <c r="C11" s="9">
        <v>0.5</v>
      </c>
      <c r="D11" s="10" t="s">
        <v>7</v>
      </c>
      <c r="E11" s="2" t="s">
        <v>124</v>
      </c>
      <c r="F11" s="10" t="s">
        <v>7</v>
      </c>
      <c r="G11" s="2" t="s">
        <v>8</v>
      </c>
      <c r="I11" s="2" t="s">
        <v>9</v>
      </c>
      <c r="J11" s="2" t="s">
        <v>10</v>
      </c>
      <c r="K11" s="9">
        <v>1</v>
      </c>
      <c r="L11" s="9" t="s">
        <v>18</v>
      </c>
      <c r="M11" s="11"/>
      <c r="N11" s="9" t="s">
        <v>7</v>
      </c>
      <c r="O11" s="11" t="s">
        <v>11</v>
      </c>
    </row>
    <row r="12" spans="1:15" ht="30" x14ac:dyDescent="0.25">
      <c r="A12" s="2" t="s">
        <v>12</v>
      </c>
      <c r="B12" s="2" t="s">
        <v>13</v>
      </c>
      <c r="C12" s="9">
        <v>1</v>
      </c>
      <c r="D12" s="10" t="s">
        <v>7</v>
      </c>
      <c r="E12" s="2" t="s">
        <v>125</v>
      </c>
      <c r="F12" s="10" t="s">
        <v>7</v>
      </c>
      <c r="G12" s="2" t="s">
        <v>8</v>
      </c>
      <c r="I12" s="2" t="s">
        <v>14</v>
      </c>
      <c r="J12" s="2" t="s">
        <v>15</v>
      </c>
      <c r="K12" s="9">
        <v>1</v>
      </c>
      <c r="L12" s="9" t="s">
        <v>7</v>
      </c>
      <c r="M12" s="11" t="s">
        <v>128</v>
      </c>
      <c r="N12" s="9" t="s">
        <v>7</v>
      </c>
      <c r="O12" s="11" t="s">
        <v>8</v>
      </c>
    </row>
    <row r="13" spans="1:15" x14ac:dyDescent="0.25">
      <c r="A13" s="2" t="s">
        <v>16</v>
      </c>
      <c r="B13" s="2" t="s">
        <v>17</v>
      </c>
      <c r="C13" s="9">
        <v>1</v>
      </c>
      <c r="D13" s="10" t="s">
        <v>18</v>
      </c>
      <c r="F13" s="10" t="s">
        <v>7</v>
      </c>
      <c r="G13" s="2" t="s">
        <v>8</v>
      </c>
      <c r="I13" s="2" t="s">
        <v>19</v>
      </c>
      <c r="J13" s="2" t="s">
        <v>20</v>
      </c>
      <c r="K13" s="9">
        <v>1.5</v>
      </c>
      <c r="L13" s="9" t="s">
        <v>7</v>
      </c>
      <c r="M13" s="11" t="s">
        <v>127</v>
      </c>
      <c r="N13" s="9" t="s">
        <v>7</v>
      </c>
      <c r="O13" s="11" t="s">
        <v>8</v>
      </c>
    </row>
    <row r="14" spans="1:15" ht="30" x14ac:dyDescent="0.25">
      <c r="A14" s="2" t="s">
        <v>21</v>
      </c>
      <c r="B14" s="2" t="s">
        <v>22</v>
      </c>
      <c r="C14" s="9">
        <v>1</v>
      </c>
      <c r="D14" s="10" t="s">
        <v>7</v>
      </c>
      <c r="E14" s="2" t="s">
        <v>126</v>
      </c>
      <c r="F14" s="10" t="s">
        <v>7</v>
      </c>
      <c r="G14" s="2" t="s">
        <v>8</v>
      </c>
      <c r="I14" s="2" t="s">
        <v>23</v>
      </c>
      <c r="J14" s="2" t="s">
        <v>24</v>
      </c>
      <c r="K14" s="9">
        <v>1</v>
      </c>
      <c r="L14" s="9" t="s">
        <v>7</v>
      </c>
      <c r="M14" s="11" t="s">
        <v>129</v>
      </c>
      <c r="N14" s="9" t="s">
        <v>7</v>
      </c>
      <c r="O14" s="11" t="s">
        <v>25</v>
      </c>
    </row>
    <row r="15" spans="1:15" x14ac:dyDescent="0.25">
      <c r="A15" s="2" t="s">
        <v>26</v>
      </c>
      <c r="B15" s="2" t="s">
        <v>27</v>
      </c>
      <c r="C15" s="9">
        <v>1.5</v>
      </c>
      <c r="D15" s="10" t="s">
        <v>7</v>
      </c>
      <c r="E15" s="2" t="s">
        <v>127</v>
      </c>
      <c r="F15" s="10" t="s">
        <v>7</v>
      </c>
      <c r="G15" s="2" t="s">
        <v>8</v>
      </c>
      <c r="I15" s="2" t="s">
        <v>28</v>
      </c>
      <c r="J15" s="2" t="s">
        <v>29</v>
      </c>
      <c r="K15" s="9">
        <v>0.5</v>
      </c>
      <c r="L15" s="9" t="s">
        <v>7</v>
      </c>
      <c r="M15" s="11" t="s">
        <v>132</v>
      </c>
      <c r="N15" s="9" t="s">
        <v>7</v>
      </c>
      <c r="O15" s="11" t="s">
        <v>30</v>
      </c>
    </row>
    <row r="16" spans="1:15" ht="30" x14ac:dyDescent="0.25">
      <c r="C16" s="10"/>
      <c r="I16" s="2" t="s">
        <v>31</v>
      </c>
      <c r="J16" s="2" t="s">
        <v>32</v>
      </c>
      <c r="K16" s="9">
        <v>1</v>
      </c>
      <c r="L16" s="9" t="s">
        <v>7</v>
      </c>
      <c r="M16" s="11" t="s">
        <v>130</v>
      </c>
      <c r="N16" s="9" t="s">
        <v>7</v>
      </c>
      <c r="O16" s="11" t="s">
        <v>25</v>
      </c>
    </row>
    <row r="17" spans="1:15" x14ac:dyDescent="0.25">
      <c r="C17" s="10"/>
      <c r="J17" s="23"/>
      <c r="K17" s="10"/>
      <c r="L17" s="9"/>
      <c r="M17" s="11"/>
      <c r="N17" s="9"/>
      <c r="O17" s="11"/>
    </row>
    <row r="18" spans="1:15" x14ac:dyDescent="0.25">
      <c r="B18" s="33" t="s">
        <v>33</v>
      </c>
      <c r="C18" s="34">
        <f>SUM(C11:C15)</f>
        <v>5</v>
      </c>
      <c r="J18" s="33" t="s">
        <v>33</v>
      </c>
      <c r="K18" s="34">
        <f>SUM(K11:K16)</f>
        <v>6</v>
      </c>
    </row>
    <row r="20" spans="1:15" s="3" customFormat="1" ht="21" x14ac:dyDescent="0.35">
      <c r="A20" s="13" t="s">
        <v>34</v>
      </c>
      <c r="C20" s="14"/>
      <c r="D20" s="15"/>
      <c r="F20" s="15"/>
      <c r="K20" s="14"/>
      <c r="L20" s="15"/>
      <c r="N20" s="15"/>
    </row>
    <row r="21" spans="1:15" s="6" customFormat="1" x14ac:dyDescent="0.25">
      <c r="A21" s="24" t="s">
        <v>1</v>
      </c>
      <c r="C21" s="25"/>
      <c r="D21" s="26"/>
      <c r="F21" s="26"/>
      <c r="H21" s="3"/>
      <c r="I21" s="24" t="s">
        <v>2</v>
      </c>
      <c r="K21" s="25"/>
      <c r="L21" s="26"/>
      <c r="N21" s="26"/>
    </row>
    <row r="22" spans="1:15" s="27" customFormat="1" ht="30" x14ac:dyDescent="0.25">
      <c r="A22" s="4" t="s">
        <v>3</v>
      </c>
      <c r="C22" s="20" t="s">
        <v>4</v>
      </c>
      <c r="D22" s="21" t="s">
        <v>118</v>
      </c>
      <c r="E22" s="4" t="s">
        <v>119</v>
      </c>
      <c r="F22" s="21" t="s">
        <v>120</v>
      </c>
      <c r="G22" s="4" t="s">
        <v>121</v>
      </c>
      <c r="H22" s="22"/>
      <c r="I22" s="4" t="s">
        <v>3</v>
      </c>
      <c r="J22" s="4"/>
      <c r="K22" s="20" t="s">
        <v>4</v>
      </c>
      <c r="L22" s="21" t="s">
        <v>118</v>
      </c>
      <c r="M22" s="4" t="s">
        <v>119</v>
      </c>
      <c r="N22" s="21" t="s">
        <v>120</v>
      </c>
      <c r="O22" s="4" t="s">
        <v>121</v>
      </c>
    </row>
    <row r="23" spans="1:15" x14ac:dyDescent="0.25">
      <c r="A23" s="2" t="s">
        <v>35</v>
      </c>
      <c r="B23" s="2" t="s">
        <v>36</v>
      </c>
      <c r="C23" s="9">
        <v>1</v>
      </c>
      <c r="D23" s="10" t="s">
        <v>7</v>
      </c>
      <c r="E23" s="2" t="s">
        <v>128</v>
      </c>
      <c r="F23" s="10" t="s">
        <v>7</v>
      </c>
      <c r="G23" s="2" t="s">
        <v>8</v>
      </c>
      <c r="I23" s="2" t="s">
        <v>37</v>
      </c>
      <c r="J23" s="2" t="s">
        <v>38</v>
      </c>
      <c r="K23" s="9">
        <v>1</v>
      </c>
      <c r="L23" s="10" t="s">
        <v>7</v>
      </c>
      <c r="M23" s="2" t="s">
        <v>133</v>
      </c>
      <c r="N23" s="10" t="s">
        <v>7</v>
      </c>
      <c r="O23" s="2" t="s">
        <v>39</v>
      </c>
    </row>
    <row r="24" spans="1:15" x14ac:dyDescent="0.25">
      <c r="A24" s="2" t="s">
        <v>40</v>
      </c>
      <c r="B24" s="2" t="s">
        <v>41</v>
      </c>
      <c r="C24" s="9">
        <v>1</v>
      </c>
      <c r="D24" s="10" t="s">
        <v>18</v>
      </c>
      <c r="F24" s="10" t="s">
        <v>7</v>
      </c>
      <c r="G24" s="2" t="s">
        <v>42</v>
      </c>
      <c r="I24" s="2" t="s">
        <v>43</v>
      </c>
      <c r="J24" s="2" t="s">
        <v>44</v>
      </c>
      <c r="K24" s="9">
        <v>1</v>
      </c>
      <c r="L24" s="10" t="s">
        <v>18</v>
      </c>
      <c r="M24" s="2" t="s">
        <v>18</v>
      </c>
      <c r="N24" s="10" t="s">
        <v>7</v>
      </c>
      <c r="O24" s="2" t="s">
        <v>42</v>
      </c>
    </row>
    <row r="25" spans="1:15" x14ac:dyDescent="0.25">
      <c r="A25" s="2" t="s">
        <v>45</v>
      </c>
      <c r="B25" s="2" t="s">
        <v>46</v>
      </c>
      <c r="C25" s="9">
        <v>0.5</v>
      </c>
      <c r="D25" s="10" t="s">
        <v>18</v>
      </c>
      <c r="F25" s="10" t="s">
        <v>7</v>
      </c>
      <c r="G25" s="2" t="s">
        <v>42</v>
      </c>
      <c r="I25" s="2" t="s">
        <v>47</v>
      </c>
      <c r="J25" s="2" t="s">
        <v>48</v>
      </c>
      <c r="K25" s="9">
        <v>1</v>
      </c>
      <c r="L25" s="10" t="s">
        <v>18</v>
      </c>
      <c r="M25" s="2" t="s">
        <v>18</v>
      </c>
      <c r="N25" s="10" t="s">
        <v>7</v>
      </c>
      <c r="O25" s="2" t="s">
        <v>42</v>
      </c>
    </row>
    <row r="26" spans="1:15" x14ac:dyDescent="0.25">
      <c r="A26" s="2" t="s">
        <v>49</v>
      </c>
      <c r="B26" s="2" t="s">
        <v>50</v>
      </c>
      <c r="C26" s="9">
        <v>0.5</v>
      </c>
      <c r="D26" s="10" t="s">
        <v>7</v>
      </c>
      <c r="E26" s="2" t="s">
        <v>85</v>
      </c>
      <c r="F26" s="10" t="s">
        <v>7</v>
      </c>
      <c r="G26" s="2" t="s">
        <v>25</v>
      </c>
      <c r="I26" s="2" t="s">
        <v>51</v>
      </c>
      <c r="J26" s="2" t="s">
        <v>52</v>
      </c>
      <c r="K26" s="9">
        <v>0.5</v>
      </c>
      <c r="L26" s="10" t="s">
        <v>18</v>
      </c>
      <c r="M26" s="2" t="s">
        <v>18</v>
      </c>
      <c r="N26" s="10" t="s">
        <v>7</v>
      </c>
      <c r="O26" s="2" t="s">
        <v>42</v>
      </c>
    </row>
    <row r="27" spans="1:15" ht="30" x14ac:dyDescent="0.25">
      <c r="A27" s="2" t="s">
        <v>53</v>
      </c>
      <c r="B27" s="2" t="s">
        <v>54</v>
      </c>
      <c r="C27" s="9">
        <v>1</v>
      </c>
      <c r="D27" s="10" t="s">
        <v>7</v>
      </c>
      <c r="E27" s="2" t="s">
        <v>131</v>
      </c>
      <c r="F27" s="10" t="s">
        <v>7</v>
      </c>
      <c r="G27" s="2" t="s">
        <v>25</v>
      </c>
      <c r="I27" s="2" t="s">
        <v>49</v>
      </c>
      <c r="J27" s="2" t="s">
        <v>50</v>
      </c>
      <c r="K27" s="9">
        <v>0.5</v>
      </c>
      <c r="L27" s="10" t="s">
        <v>7</v>
      </c>
      <c r="M27" s="2" t="s">
        <v>85</v>
      </c>
      <c r="N27" s="10" t="s">
        <v>18</v>
      </c>
      <c r="O27" s="2" t="s">
        <v>123</v>
      </c>
    </row>
    <row r="28" spans="1:15" x14ac:dyDescent="0.25">
      <c r="A28" s="2" t="s">
        <v>55</v>
      </c>
      <c r="B28" s="2" t="s">
        <v>56</v>
      </c>
      <c r="C28" s="9">
        <v>1</v>
      </c>
      <c r="D28" s="10" t="s">
        <v>7</v>
      </c>
      <c r="E28" s="2" t="s">
        <v>128</v>
      </c>
      <c r="F28" s="10" t="s">
        <v>7</v>
      </c>
      <c r="G28" s="2" t="s">
        <v>8</v>
      </c>
      <c r="I28" s="2" t="s">
        <v>57</v>
      </c>
      <c r="J28" s="2" t="s">
        <v>58</v>
      </c>
      <c r="K28" s="9">
        <v>1.5</v>
      </c>
      <c r="L28" s="10" t="s">
        <v>7</v>
      </c>
      <c r="M28" s="2" t="s">
        <v>128</v>
      </c>
      <c r="N28" s="10" t="s">
        <v>7</v>
      </c>
      <c r="O28" s="2" t="s">
        <v>59</v>
      </c>
    </row>
    <row r="29" spans="1:15" x14ac:dyDescent="0.25">
      <c r="A29" s="2" t="s">
        <v>60</v>
      </c>
      <c r="B29" s="2" t="s">
        <v>61</v>
      </c>
      <c r="C29" s="9">
        <v>1</v>
      </c>
      <c r="D29" s="10" t="s">
        <v>7</v>
      </c>
      <c r="E29" s="2" t="s">
        <v>128</v>
      </c>
      <c r="F29" s="10" t="s">
        <v>7</v>
      </c>
      <c r="G29" s="2" t="s">
        <v>59</v>
      </c>
      <c r="I29" s="2" t="s">
        <v>62</v>
      </c>
      <c r="J29" s="2" t="s">
        <v>63</v>
      </c>
      <c r="K29" s="9">
        <v>1</v>
      </c>
      <c r="L29" s="10" t="s">
        <v>7</v>
      </c>
      <c r="M29" s="2" t="s">
        <v>128</v>
      </c>
      <c r="N29" s="10" t="s">
        <v>7</v>
      </c>
      <c r="O29" s="2" t="s">
        <v>59</v>
      </c>
    </row>
    <row r="30" spans="1:15" ht="45" x14ac:dyDescent="0.25">
      <c r="A30" s="2" t="s">
        <v>64</v>
      </c>
      <c r="B30" s="2" t="s">
        <v>65</v>
      </c>
      <c r="C30" s="9">
        <v>0.5</v>
      </c>
      <c r="D30" s="10" t="s">
        <v>7</v>
      </c>
      <c r="E30" s="2" t="s">
        <v>136</v>
      </c>
      <c r="F30" s="10" t="s">
        <v>7</v>
      </c>
      <c r="G30" s="2" t="s">
        <v>30</v>
      </c>
    </row>
    <row r="31" spans="1:15" x14ac:dyDescent="0.25">
      <c r="C31" s="10"/>
      <c r="J31" s="23"/>
      <c r="K31" s="10"/>
    </row>
    <row r="32" spans="1:15" x14ac:dyDescent="0.25">
      <c r="B32" s="33" t="s">
        <v>33</v>
      </c>
      <c r="C32" s="34">
        <f>SUM(C23:C30)</f>
        <v>6.5</v>
      </c>
      <c r="J32" s="33" t="s">
        <v>33</v>
      </c>
      <c r="K32" s="34">
        <f>SUM(K23:K29)</f>
        <v>6.5</v>
      </c>
    </row>
    <row r="33" spans="1:15" x14ac:dyDescent="0.25">
      <c r="K33" s="10"/>
    </row>
    <row r="34" spans="1:15" s="3" customFormat="1" ht="21" x14ac:dyDescent="0.35">
      <c r="A34" s="13" t="s">
        <v>66</v>
      </c>
      <c r="C34" s="14"/>
      <c r="D34" s="15"/>
      <c r="F34" s="15"/>
      <c r="K34" s="14"/>
      <c r="L34" s="15"/>
      <c r="N34" s="15"/>
    </row>
    <row r="35" spans="1:15" s="6" customFormat="1" x14ac:dyDescent="0.25">
      <c r="A35" s="24" t="s">
        <v>1</v>
      </c>
      <c r="C35" s="25"/>
      <c r="D35" s="26"/>
      <c r="F35" s="26"/>
      <c r="H35" s="3"/>
      <c r="I35" s="24" t="s">
        <v>2</v>
      </c>
      <c r="K35" s="25"/>
      <c r="L35" s="26"/>
      <c r="N35" s="26"/>
    </row>
    <row r="36" spans="1:15" s="27" customFormat="1" ht="30" x14ac:dyDescent="0.25">
      <c r="A36" s="4" t="s">
        <v>3</v>
      </c>
      <c r="B36" s="4"/>
      <c r="C36" s="20" t="s">
        <v>4</v>
      </c>
      <c r="D36" s="21" t="s">
        <v>118</v>
      </c>
      <c r="E36" s="4" t="s">
        <v>119</v>
      </c>
      <c r="F36" s="21" t="s">
        <v>120</v>
      </c>
      <c r="G36" s="4" t="s">
        <v>121</v>
      </c>
      <c r="H36" s="22"/>
      <c r="I36" s="4" t="s">
        <v>3</v>
      </c>
      <c r="J36" s="4"/>
      <c r="K36" s="20" t="s">
        <v>4</v>
      </c>
      <c r="L36" s="21" t="s">
        <v>118</v>
      </c>
      <c r="M36" s="4" t="s">
        <v>119</v>
      </c>
      <c r="N36" s="21" t="s">
        <v>120</v>
      </c>
      <c r="O36" s="4" t="s">
        <v>121</v>
      </c>
    </row>
    <row r="37" spans="1:15" ht="45" x14ac:dyDescent="0.25">
      <c r="A37" s="2" t="s">
        <v>67</v>
      </c>
      <c r="B37" s="2" t="s">
        <v>68</v>
      </c>
      <c r="C37" s="9">
        <v>1</v>
      </c>
      <c r="D37" s="10" t="s">
        <v>7</v>
      </c>
      <c r="E37" s="2" t="s">
        <v>134</v>
      </c>
      <c r="F37" s="10" t="s">
        <v>7</v>
      </c>
      <c r="G37" s="2" t="s">
        <v>25</v>
      </c>
      <c r="I37" s="2" t="s">
        <v>69</v>
      </c>
      <c r="J37" s="2" t="s">
        <v>70</v>
      </c>
      <c r="K37" s="9">
        <v>1</v>
      </c>
      <c r="L37" s="10" t="s">
        <v>18</v>
      </c>
      <c r="N37" s="10" t="s">
        <v>7</v>
      </c>
      <c r="O37" s="2" t="s">
        <v>42</v>
      </c>
    </row>
    <row r="38" spans="1:15" x14ac:dyDescent="0.25">
      <c r="A38" s="2" t="s">
        <v>71</v>
      </c>
      <c r="B38" s="2" t="s">
        <v>72</v>
      </c>
      <c r="C38" s="9">
        <v>1</v>
      </c>
      <c r="D38" s="10" t="s">
        <v>7</v>
      </c>
      <c r="E38" s="2" t="s">
        <v>127</v>
      </c>
      <c r="F38" s="10" t="s">
        <v>7</v>
      </c>
      <c r="G38" s="2" t="s">
        <v>42</v>
      </c>
      <c r="I38" s="2" t="s">
        <v>73</v>
      </c>
      <c r="J38" s="2" t="s">
        <v>74</v>
      </c>
      <c r="K38" s="9">
        <v>1</v>
      </c>
      <c r="L38" s="10" t="s">
        <v>18</v>
      </c>
      <c r="N38" s="10" t="s">
        <v>7</v>
      </c>
      <c r="O38" s="2" t="s">
        <v>42</v>
      </c>
    </row>
    <row r="39" spans="1:15" ht="30" x14ac:dyDescent="0.25">
      <c r="A39" s="2" t="s">
        <v>75</v>
      </c>
      <c r="B39" s="2" t="s">
        <v>76</v>
      </c>
      <c r="C39" s="9">
        <v>1</v>
      </c>
      <c r="D39" s="10" t="s">
        <v>18</v>
      </c>
      <c r="F39" s="10" t="s">
        <v>7</v>
      </c>
      <c r="G39" s="2" t="s">
        <v>42</v>
      </c>
      <c r="I39" s="2" t="s">
        <v>77</v>
      </c>
      <c r="J39" s="2" t="s">
        <v>78</v>
      </c>
      <c r="K39" s="9">
        <v>1</v>
      </c>
      <c r="L39" s="10" t="s">
        <v>18</v>
      </c>
      <c r="N39" s="10" t="s">
        <v>7</v>
      </c>
      <c r="O39" s="2" t="s">
        <v>42</v>
      </c>
    </row>
    <row r="40" spans="1:15" x14ac:dyDescent="0.25">
      <c r="A40" s="2" t="s">
        <v>79</v>
      </c>
      <c r="B40" s="2" t="s">
        <v>80</v>
      </c>
      <c r="C40" s="9">
        <v>1</v>
      </c>
      <c r="D40" s="10" t="s">
        <v>18</v>
      </c>
      <c r="F40" s="10" t="s">
        <v>7</v>
      </c>
      <c r="G40" s="2" t="s">
        <v>42</v>
      </c>
      <c r="I40" s="2" t="s">
        <v>81</v>
      </c>
      <c r="J40" s="2" t="s">
        <v>82</v>
      </c>
      <c r="K40" s="9">
        <v>1</v>
      </c>
      <c r="L40" s="10" t="s">
        <v>7</v>
      </c>
      <c r="M40" s="2" t="s">
        <v>137</v>
      </c>
      <c r="N40" s="10" t="s">
        <v>7</v>
      </c>
      <c r="O40" s="2" t="s">
        <v>59</v>
      </c>
    </row>
    <row r="41" spans="1:15" x14ac:dyDescent="0.25">
      <c r="A41" s="2" t="s">
        <v>83</v>
      </c>
      <c r="B41" s="2" t="s">
        <v>84</v>
      </c>
      <c r="C41" s="9">
        <v>1</v>
      </c>
      <c r="D41" s="10" t="s">
        <v>7</v>
      </c>
      <c r="E41" s="2" t="s">
        <v>127</v>
      </c>
      <c r="F41" s="10" t="s">
        <v>7</v>
      </c>
      <c r="G41" s="2" t="s">
        <v>85</v>
      </c>
      <c r="I41" s="2" t="s">
        <v>86</v>
      </c>
      <c r="J41" s="2" t="s">
        <v>87</v>
      </c>
      <c r="K41" s="9">
        <v>1</v>
      </c>
      <c r="L41" s="10" t="s">
        <v>7</v>
      </c>
      <c r="M41" s="2" t="s">
        <v>128</v>
      </c>
      <c r="N41" s="10" t="s">
        <v>18</v>
      </c>
    </row>
    <row r="42" spans="1:15" ht="30" x14ac:dyDescent="0.25">
      <c r="A42" s="2" t="s">
        <v>88</v>
      </c>
      <c r="B42" s="2" t="s">
        <v>89</v>
      </c>
      <c r="C42" s="9">
        <v>1</v>
      </c>
      <c r="D42" s="10" t="s">
        <v>7</v>
      </c>
      <c r="E42" s="2" t="s">
        <v>135</v>
      </c>
      <c r="F42" s="10" t="s">
        <v>7</v>
      </c>
      <c r="G42" s="2" t="s">
        <v>25</v>
      </c>
      <c r="I42" s="2" t="s">
        <v>90</v>
      </c>
      <c r="J42" s="2" t="s">
        <v>91</v>
      </c>
      <c r="K42" s="9">
        <v>1</v>
      </c>
      <c r="L42" s="10" t="s">
        <v>7</v>
      </c>
      <c r="M42" s="2" t="s">
        <v>138</v>
      </c>
      <c r="N42" s="10" t="s">
        <v>7</v>
      </c>
      <c r="O42" s="2" t="s">
        <v>25</v>
      </c>
    </row>
    <row r="44" spans="1:15" x14ac:dyDescent="0.25">
      <c r="B44" s="33" t="s">
        <v>33</v>
      </c>
      <c r="C44" s="34">
        <f>SUM(C37:C42)</f>
        <v>6</v>
      </c>
      <c r="J44" s="33" t="s">
        <v>33</v>
      </c>
      <c r="K44" s="34">
        <f>SUM(K37:K42)</f>
        <v>6</v>
      </c>
    </row>
    <row r="46" spans="1:15" s="3" customFormat="1" ht="21" x14ac:dyDescent="0.35">
      <c r="A46" s="13" t="s">
        <v>92</v>
      </c>
      <c r="C46" s="14"/>
      <c r="D46" s="15"/>
      <c r="F46" s="15"/>
      <c r="K46" s="14"/>
      <c r="L46" s="15"/>
      <c r="N46" s="15"/>
    </row>
    <row r="47" spans="1:15" s="6" customFormat="1" x14ac:dyDescent="0.25">
      <c r="A47" s="24" t="s">
        <v>1</v>
      </c>
      <c r="C47" s="25"/>
      <c r="D47" s="26"/>
      <c r="F47" s="26"/>
      <c r="H47" s="3"/>
      <c r="I47" s="24" t="s">
        <v>2</v>
      </c>
      <c r="K47" s="25"/>
      <c r="L47" s="26"/>
      <c r="N47" s="26"/>
    </row>
    <row r="48" spans="1:15" s="27" customFormat="1" ht="30" x14ac:dyDescent="0.25">
      <c r="A48" s="4" t="s">
        <v>3</v>
      </c>
      <c r="B48" s="4"/>
      <c r="C48" s="20" t="s">
        <v>4</v>
      </c>
      <c r="D48" s="21" t="s">
        <v>118</v>
      </c>
      <c r="E48" s="4" t="s">
        <v>119</v>
      </c>
      <c r="F48" s="21" t="s">
        <v>120</v>
      </c>
      <c r="G48" s="4" t="s">
        <v>121</v>
      </c>
      <c r="H48" s="22"/>
      <c r="I48" s="4" t="s">
        <v>3</v>
      </c>
      <c r="J48" s="4"/>
      <c r="K48" s="20" t="s">
        <v>4</v>
      </c>
      <c r="L48" s="21" t="s">
        <v>118</v>
      </c>
      <c r="M48" s="4" t="s">
        <v>119</v>
      </c>
      <c r="N48" s="21" t="s">
        <v>120</v>
      </c>
      <c r="O48" s="4" t="s">
        <v>121</v>
      </c>
    </row>
    <row r="49" spans="1:15" ht="30" x14ac:dyDescent="0.25">
      <c r="A49" s="2" t="s">
        <v>93</v>
      </c>
      <c r="B49" s="2" t="s">
        <v>94</v>
      </c>
      <c r="C49" s="9">
        <v>1</v>
      </c>
      <c r="D49" s="10" t="s">
        <v>18</v>
      </c>
      <c r="F49" s="10" t="s">
        <v>7</v>
      </c>
      <c r="G49" s="2" t="s">
        <v>59</v>
      </c>
      <c r="I49" s="2" t="s">
        <v>95</v>
      </c>
      <c r="J49" s="2" t="s">
        <v>96</v>
      </c>
      <c r="K49" s="9">
        <v>1</v>
      </c>
      <c r="L49" s="10" t="s">
        <v>7</v>
      </c>
      <c r="M49" s="2" t="s">
        <v>137</v>
      </c>
      <c r="N49" s="10" t="s">
        <v>18</v>
      </c>
    </row>
    <row r="50" spans="1:15" ht="30" x14ac:dyDescent="0.25">
      <c r="A50" s="2" t="s">
        <v>97</v>
      </c>
      <c r="B50" s="2" t="s">
        <v>98</v>
      </c>
      <c r="C50" s="9">
        <v>1</v>
      </c>
      <c r="D50" s="10" t="s">
        <v>7</v>
      </c>
      <c r="E50" s="2" t="s">
        <v>137</v>
      </c>
      <c r="F50" s="10" t="s">
        <v>7</v>
      </c>
      <c r="G50" s="2" t="s">
        <v>59</v>
      </c>
      <c r="I50" s="2" t="s">
        <v>99</v>
      </c>
      <c r="J50" s="2" t="s">
        <v>100</v>
      </c>
      <c r="K50" s="9">
        <v>1</v>
      </c>
      <c r="L50" s="10" t="s">
        <v>7</v>
      </c>
      <c r="M50" s="2" t="s">
        <v>140</v>
      </c>
      <c r="N50" s="10" t="s">
        <v>18</v>
      </c>
    </row>
    <row r="51" spans="1:15" x14ac:dyDescent="0.25">
      <c r="A51" s="2" t="s">
        <v>101</v>
      </c>
      <c r="B51" s="2" t="s">
        <v>102</v>
      </c>
      <c r="C51" s="9">
        <v>1</v>
      </c>
      <c r="D51" s="10" t="s">
        <v>7</v>
      </c>
      <c r="E51" s="2" t="s">
        <v>128</v>
      </c>
      <c r="F51" s="10" t="s">
        <v>18</v>
      </c>
      <c r="I51" s="2" t="s">
        <v>103</v>
      </c>
      <c r="J51" s="2" t="s">
        <v>104</v>
      </c>
      <c r="K51" s="9">
        <v>1</v>
      </c>
      <c r="L51" s="10" t="s">
        <v>7</v>
      </c>
      <c r="M51" s="2" t="s">
        <v>141</v>
      </c>
      <c r="N51" s="10" t="s">
        <v>7</v>
      </c>
      <c r="O51" s="2" t="s">
        <v>59</v>
      </c>
    </row>
    <row r="52" spans="1:15" x14ac:dyDescent="0.25">
      <c r="A52" s="2" t="s">
        <v>105</v>
      </c>
      <c r="B52" s="2" t="s">
        <v>106</v>
      </c>
      <c r="C52" s="9">
        <v>1</v>
      </c>
      <c r="D52" s="10" t="s">
        <v>7</v>
      </c>
      <c r="E52" s="2" t="s">
        <v>128</v>
      </c>
      <c r="F52" s="10" t="s">
        <v>18</v>
      </c>
      <c r="I52" s="2" t="s">
        <v>107</v>
      </c>
      <c r="J52" s="2" t="s">
        <v>108</v>
      </c>
      <c r="K52" s="9">
        <v>1</v>
      </c>
      <c r="L52" s="10" t="s">
        <v>18</v>
      </c>
      <c r="N52" s="10" t="s">
        <v>7</v>
      </c>
      <c r="O52" s="2" t="s">
        <v>59</v>
      </c>
    </row>
    <row r="53" spans="1:15" x14ac:dyDescent="0.25">
      <c r="A53" s="2" t="s">
        <v>109</v>
      </c>
      <c r="B53" s="2" t="s">
        <v>110</v>
      </c>
      <c r="C53" s="9">
        <v>1</v>
      </c>
      <c r="D53" s="10" t="s">
        <v>7</v>
      </c>
      <c r="E53" s="2" t="s">
        <v>139</v>
      </c>
      <c r="F53" s="10" t="s">
        <v>7</v>
      </c>
      <c r="G53" s="2" t="s">
        <v>85</v>
      </c>
      <c r="I53" s="2" t="s">
        <v>111</v>
      </c>
      <c r="J53" s="2" t="s">
        <v>112</v>
      </c>
      <c r="K53" s="9">
        <v>1</v>
      </c>
      <c r="L53" s="10" t="s">
        <v>7</v>
      </c>
      <c r="M53" s="2" t="s">
        <v>128</v>
      </c>
      <c r="N53" s="10" t="s">
        <v>18</v>
      </c>
    </row>
    <row r="55" spans="1:15" x14ac:dyDescent="0.25">
      <c r="B55" s="33" t="s">
        <v>33</v>
      </c>
      <c r="C55" s="34">
        <f>SUM(C49:C54)</f>
        <v>5</v>
      </c>
      <c r="J55" s="33" t="s">
        <v>33</v>
      </c>
      <c r="K55" s="34">
        <f>SUM(K49:K54)</f>
        <v>5</v>
      </c>
    </row>
  </sheetData>
  <mergeCells count="10">
    <mergeCell ref="B2:G2"/>
    <mergeCell ref="B1:G1"/>
    <mergeCell ref="B3:G3"/>
    <mergeCell ref="B5:G5"/>
    <mergeCell ref="A7:G7"/>
    <mergeCell ref="B6:G6"/>
    <mergeCell ref="A4:G4"/>
    <mergeCell ref="A10:B10"/>
    <mergeCell ref="I10:J10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 and MEAM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mlhutch</dc:creator>
  <cp:lastModifiedBy>mlhutch</cp:lastModifiedBy>
  <dcterms:created xsi:type="dcterms:W3CDTF">2020-07-30T21:47:51Z</dcterms:created>
  <dcterms:modified xsi:type="dcterms:W3CDTF">2020-07-31T20:51:55Z</dcterms:modified>
</cp:coreProperties>
</file>